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28" i="1" l="1"/>
  <c r="D13" i="1"/>
  <c r="H13" i="1"/>
  <c r="H24" i="1"/>
  <c r="D24" i="1"/>
</calcChain>
</file>

<file path=xl/sharedStrings.xml><?xml version="1.0" encoding="utf-8"?>
<sst xmlns="http://schemas.openxmlformats.org/spreadsheetml/2006/main" count="52" uniqueCount="42">
  <si>
    <t>御野学区連合町内会　ブロック別町内会一覧表</t>
    <rPh sb="0" eb="1">
      <t>オン</t>
    </rPh>
    <rPh sb="1" eb="2">
      <t>ノ</t>
    </rPh>
    <rPh sb="2" eb="4">
      <t>ガック</t>
    </rPh>
    <rPh sb="4" eb="6">
      <t>レンゴウ</t>
    </rPh>
    <rPh sb="6" eb="8">
      <t>チョウナイ</t>
    </rPh>
    <rPh sb="8" eb="9">
      <t>カイ</t>
    </rPh>
    <rPh sb="14" eb="15">
      <t>ベツ</t>
    </rPh>
    <rPh sb="15" eb="17">
      <t>チョウナイ</t>
    </rPh>
    <rPh sb="17" eb="18">
      <t>カイ</t>
    </rPh>
    <rPh sb="18" eb="20">
      <t>イチラン</t>
    </rPh>
    <rPh sb="20" eb="21">
      <t>ヒョウ</t>
    </rPh>
    <phoneticPr fontId="1"/>
  </si>
  <si>
    <t>　宿</t>
    <rPh sb="1" eb="2">
      <t>シュク</t>
    </rPh>
    <phoneticPr fontId="1"/>
  </si>
  <si>
    <t>　宿南</t>
    <rPh sb="1" eb="2">
      <t>シュク</t>
    </rPh>
    <rPh sb="2" eb="3">
      <t>ミナミ</t>
    </rPh>
    <phoneticPr fontId="1"/>
  </si>
  <si>
    <t>　三野</t>
    <rPh sb="1" eb="3">
      <t>ミノ</t>
    </rPh>
    <phoneticPr fontId="1"/>
  </si>
  <si>
    <t>　半田町元町</t>
    <rPh sb="1" eb="4">
      <t>ハンダチョウ</t>
    </rPh>
    <rPh sb="4" eb="6">
      <t>モトマチ</t>
    </rPh>
    <phoneticPr fontId="1"/>
  </si>
  <si>
    <t>　津島土生</t>
    <rPh sb="1" eb="3">
      <t>ツシマ</t>
    </rPh>
    <rPh sb="3" eb="5">
      <t>ハブ</t>
    </rPh>
    <phoneticPr fontId="1"/>
  </si>
  <si>
    <t>　津島東</t>
    <rPh sb="1" eb="3">
      <t>ツシマ</t>
    </rPh>
    <rPh sb="3" eb="4">
      <t>ヒガシ</t>
    </rPh>
    <phoneticPr fontId="1"/>
  </si>
  <si>
    <t>　津島みどり</t>
    <rPh sb="1" eb="3">
      <t>ツシマ</t>
    </rPh>
    <phoneticPr fontId="1"/>
  </si>
  <si>
    <t>　青葉</t>
    <rPh sb="1" eb="3">
      <t>アオバ</t>
    </rPh>
    <phoneticPr fontId="1"/>
  </si>
  <si>
    <t>　西江道</t>
    <rPh sb="1" eb="2">
      <t>ニシ</t>
    </rPh>
    <rPh sb="2" eb="3">
      <t>エ</t>
    </rPh>
    <rPh sb="3" eb="4">
      <t>ミチ</t>
    </rPh>
    <phoneticPr fontId="1"/>
  </si>
  <si>
    <t>　東江道</t>
    <rPh sb="1" eb="2">
      <t>ヒガシ</t>
    </rPh>
    <rPh sb="2" eb="3">
      <t>エ</t>
    </rPh>
    <rPh sb="3" eb="4">
      <t>ミチ</t>
    </rPh>
    <phoneticPr fontId="1"/>
  </si>
  <si>
    <t>　北方東本町</t>
    <rPh sb="1" eb="3">
      <t>キタガタ</t>
    </rPh>
    <rPh sb="3" eb="6">
      <t>ヒガシホンマチ</t>
    </rPh>
    <phoneticPr fontId="1"/>
  </si>
  <si>
    <t>　北方西本町</t>
    <rPh sb="1" eb="3">
      <t>キタガタ</t>
    </rPh>
    <rPh sb="3" eb="6">
      <t>ニシホンマチ</t>
    </rPh>
    <phoneticPr fontId="1"/>
  </si>
  <si>
    <t>　北方マンション</t>
    <rPh sb="1" eb="3">
      <t>キタガタ</t>
    </rPh>
    <phoneticPr fontId="1"/>
  </si>
  <si>
    <t>　北方四日市</t>
    <rPh sb="1" eb="3">
      <t>キタガタ</t>
    </rPh>
    <rPh sb="3" eb="6">
      <t>ヨッカイチ</t>
    </rPh>
    <phoneticPr fontId="1"/>
  </si>
  <si>
    <t>　中井町二丁目</t>
    <rPh sb="1" eb="2">
      <t>ナカ</t>
    </rPh>
    <rPh sb="2" eb="3">
      <t>イ</t>
    </rPh>
    <rPh sb="3" eb="4">
      <t>マチ</t>
    </rPh>
    <rPh sb="4" eb="5">
      <t>ニ</t>
    </rPh>
    <rPh sb="5" eb="7">
      <t>チョウメ</t>
    </rPh>
    <phoneticPr fontId="1"/>
  </si>
  <si>
    <t>　中井町一丁目</t>
    <rPh sb="1" eb="2">
      <t>ナカ</t>
    </rPh>
    <rPh sb="2" eb="3">
      <t>イ</t>
    </rPh>
    <rPh sb="3" eb="4">
      <t>マチ</t>
    </rPh>
    <rPh sb="4" eb="5">
      <t>イチ</t>
    </rPh>
    <rPh sb="5" eb="7">
      <t>チョウメ</t>
    </rPh>
    <phoneticPr fontId="1"/>
  </si>
  <si>
    <t>　北富</t>
    <rPh sb="1" eb="2">
      <t>キタ</t>
    </rPh>
    <rPh sb="2" eb="3">
      <t>トミ</t>
    </rPh>
    <phoneticPr fontId="1"/>
  </si>
  <si>
    <t>　学南町一丁目</t>
    <rPh sb="1" eb="4">
      <t>ガクナンチョウ</t>
    </rPh>
    <rPh sb="4" eb="7">
      <t>イッチョウメ</t>
    </rPh>
    <phoneticPr fontId="1"/>
  </si>
  <si>
    <t>　学南町中央</t>
    <rPh sb="1" eb="4">
      <t>ガクナンチョウ</t>
    </rPh>
    <rPh sb="4" eb="6">
      <t>チュウオウ</t>
    </rPh>
    <phoneticPr fontId="1"/>
  </si>
  <si>
    <t>　学南町三丁目</t>
    <rPh sb="1" eb="4">
      <t>ガクナンチョウ</t>
    </rPh>
    <rPh sb="4" eb="7">
      <t>サンチョウメ</t>
    </rPh>
    <phoneticPr fontId="1"/>
  </si>
  <si>
    <t>　大和町一丁目</t>
    <rPh sb="1" eb="3">
      <t>ヤマト</t>
    </rPh>
    <rPh sb="3" eb="4">
      <t>マチ</t>
    </rPh>
    <rPh sb="4" eb="7">
      <t>イッチョウメ</t>
    </rPh>
    <phoneticPr fontId="1"/>
  </si>
  <si>
    <t>　大和町二丁目</t>
    <rPh sb="1" eb="3">
      <t>ヤマト</t>
    </rPh>
    <rPh sb="3" eb="4">
      <t>マチ</t>
    </rPh>
    <rPh sb="4" eb="5">
      <t>ニ</t>
    </rPh>
    <rPh sb="5" eb="7">
      <t>チョウメ</t>
    </rPh>
    <phoneticPr fontId="1"/>
  </si>
  <si>
    <t>町内会</t>
    <rPh sb="0" eb="2">
      <t>チョウナイ</t>
    </rPh>
    <rPh sb="2" eb="3">
      <t>カイ</t>
    </rPh>
    <phoneticPr fontId="1"/>
  </si>
  <si>
    <t>世帯数</t>
    <rPh sb="0" eb="3">
      <t>セタイスウ</t>
    </rPh>
    <phoneticPr fontId="1"/>
  </si>
  <si>
    <t>　　　　　　　　　　　　　　　　全世帯数</t>
    <rPh sb="16" eb="17">
      <t>ゼン</t>
    </rPh>
    <rPh sb="17" eb="20">
      <t>セタイスウ</t>
    </rPh>
    <phoneticPr fontId="1"/>
  </si>
  <si>
    <t>　　ブロック</t>
    <phoneticPr fontId="1"/>
  </si>
  <si>
    <t xml:space="preserve"> 北 東</t>
    <rPh sb="1" eb="2">
      <t>キタ</t>
    </rPh>
    <rPh sb="3" eb="4">
      <t>ヒガシ</t>
    </rPh>
    <phoneticPr fontId="1"/>
  </si>
  <si>
    <t xml:space="preserve"> 南 東</t>
    <rPh sb="1" eb="2">
      <t>ミナミ</t>
    </rPh>
    <rPh sb="3" eb="4">
      <t>ヒガシ</t>
    </rPh>
    <phoneticPr fontId="1"/>
  </si>
  <si>
    <t xml:space="preserve"> 北 西</t>
    <rPh sb="1" eb="2">
      <t>キタ</t>
    </rPh>
    <rPh sb="3" eb="4">
      <t>ニシ</t>
    </rPh>
    <phoneticPr fontId="1"/>
  </si>
  <si>
    <t xml:space="preserve"> 南 西</t>
    <rPh sb="1" eb="2">
      <t>ミナミ</t>
    </rPh>
    <rPh sb="3" eb="4">
      <t>ニシ</t>
    </rPh>
    <phoneticPr fontId="1"/>
  </si>
  <si>
    <t xml:space="preserve">  計　６町内会</t>
    <rPh sb="2" eb="3">
      <t>ケイ</t>
    </rPh>
    <rPh sb="5" eb="7">
      <t>チョウナイ</t>
    </rPh>
    <rPh sb="7" eb="8">
      <t>カイ</t>
    </rPh>
    <phoneticPr fontId="1"/>
  </si>
  <si>
    <t xml:space="preserve">  計　５町内会</t>
    <rPh sb="2" eb="3">
      <t>ケイ</t>
    </rPh>
    <rPh sb="5" eb="7">
      <t>チョウナイ</t>
    </rPh>
    <rPh sb="7" eb="8">
      <t>カイ</t>
    </rPh>
    <phoneticPr fontId="1"/>
  </si>
  <si>
    <t>御野学区連合町内会　　　全町内会数</t>
    <rPh sb="0" eb="1">
      <t>オン</t>
    </rPh>
    <rPh sb="1" eb="2">
      <t>ノ</t>
    </rPh>
    <rPh sb="2" eb="4">
      <t>ガック</t>
    </rPh>
    <rPh sb="4" eb="6">
      <t>レンゴウ</t>
    </rPh>
    <rPh sb="6" eb="8">
      <t>チョウナイ</t>
    </rPh>
    <rPh sb="8" eb="9">
      <t>カイ</t>
    </rPh>
    <rPh sb="12" eb="13">
      <t>ゼン</t>
    </rPh>
    <rPh sb="13" eb="15">
      <t>チョウナイ</t>
    </rPh>
    <rPh sb="15" eb="16">
      <t>カイ</t>
    </rPh>
    <rPh sb="16" eb="17">
      <t>スウ</t>
    </rPh>
    <phoneticPr fontId="1"/>
  </si>
  <si>
    <t>　備　考</t>
    <rPh sb="1" eb="2">
      <t>ソナエ</t>
    </rPh>
    <rPh sb="3" eb="4">
      <t>コウ</t>
    </rPh>
    <phoneticPr fontId="1"/>
  </si>
  <si>
    <t>　</t>
    <phoneticPr fontId="1"/>
  </si>
  <si>
    <t>グランベルデ南方</t>
    <rPh sb="6" eb="8">
      <t>ミナミガタ</t>
    </rPh>
    <phoneticPr fontId="1"/>
  </si>
  <si>
    <t xml:space="preserve">  計　７町内会</t>
    <rPh sb="2" eb="3">
      <t>ケイ</t>
    </rPh>
    <rPh sb="5" eb="7">
      <t>チョウナイ</t>
    </rPh>
    <rPh sb="7" eb="8">
      <t>カイ</t>
    </rPh>
    <phoneticPr fontId="1"/>
  </si>
  <si>
    <t>　三軒屋本町</t>
    <rPh sb="1" eb="3">
      <t>サンゲン</t>
    </rPh>
    <rPh sb="3" eb="4">
      <t>ヤ</t>
    </rPh>
    <rPh sb="4" eb="6">
      <t>ホンマチ</t>
    </rPh>
    <phoneticPr fontId="1"/>
  </si>
  <si>
    <t>５３２７　世帯</t>
    <rPh sb="5" eb="7">
      <t>セタイ</t>
    </rPh>
    <phoneticPr fontId="1"/>
  </si>
  <si>
    <t>２４　 　町内会</t>
    <rPh sb="5" eb="7">
      <t>チョウナイ</t>
    </rPh>
    <rPh sb="7" eb="8">
      <t>カイ</t>
    </rPh>
    <phoneticPr fontId="1"/>
  </si>
  <si>
    <t>H28.5現在</t>
    <rPh sb="5" eb="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</si>
</sst>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0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tabSelected="1" topLeftCell="A10" zoomScaleNormal="100" workbookViewId="0">
      <selection activeCell="K18" sqref="K18"/>
    </sheetView>
  </sheetViews>
  <sheetFormatPr defaultRowHeight="13.5" x14ac:dyDescent="0.15"/>
  <cols>
    <col min="1" max="1" width="2.75" customWidth="1"/>
    <col min="2" max="2" width="11.75" customWidth="1"/>
    <col min="3" max="3" width="16.125" customWidth="1"/>
    <col min="4" max="4" width="9.875" customWidth="1"/>
    <col min="5" max="5" width="1.875" customWidth="1"/>
    <col min="6" max="6" width="11.75" customWidth="1"/>
    <col min="7" max="7" width="16.125" customWidth="1"/>
    <col min="8" max="8" width="9.875" customWidth="1"/>
  </cols>
  <sheetData>
    <row r="2" spans="2:8" ht="17.25" x14ac:dyDescent="0.2">
      <c r="C2" s="2" t="s">
        <v>0</v>
      </c>
      <c r="D2" s="3"/>
      <c r="E2" s="3"/>
      <c r="F2" s="3"/>
      <c r="H2" t="s">
        <v>41</v>
      </c>
    </row>
    <row r="4" spans="2:8" ht="21" customHeight="1" x14ac:dyDescent="0.15">
      <c r="B4" s="4"/>
      <c r="C4" s="5" t="s">
        <v>23</v>
      </c>
      <c r="D4" s="5" t="s">
        <v>24</v>
      </c>
      <c r="E4" s="6"/>
      <c r="F4" s="5"/>
      <c r="G4" s="5" t="s">
        <v>23</v>
      </c>
      <c r="H4" s="5" t="s">
        <v>24</v>
      </c>
    </row>
    <row r="5" spans="2:8" ht="21" customHeight="1" x14ac:dyDescent="0.15">
      <c r="B5" s="7"/>
      <c r="C5" s="8" t="s">
        <v>1</v>
      </c>
      <c r="D5" s="9">
        <v>360</v>
      </c>
      <c r="E5" s="1"/>
      <c r="F5" s="8"/>
      <c r="G5" s="8" t="s">
        <v>11</v>
      </c>
      <c r="H5" s="9">
        <v>770</v>
      </c>
    </row>
    <row r="6" spans="2:8" ht="21" customHeight="1" x14ac:dyDescent="0.15">
      <c r="B6" s="7" t="s">
        <v>27</v>
      </c>
      <c r="C6" s="7" t="s">
        <v>2</v>
      </c>
      <c r="D6" s="10">
        <v>65</v>
      </c>
      <c r="E6" s="1"/>
      <c r="F6" s="7" t="s">
        <v>28</v>
      </c>
      <c r="G6" s="7" t="s">
        <v>12</v>
      </c>
      <c r="H6" s="10">
        <v>200</v>
      </c>
    </row>
    <row r="7" spans="2:8" ht="21" customHeight="1" x14ac:dyDescent="0.15">
      <c r="B7" s="7" t="s">
        <v>26</v>
      </c>
      <c r="C7" s="7" t="s">
        <v>3</v>
      </c>
      <c r="D7" s="10">
        <v>462</v>
      </c>
      <c r="E7" s="1"/>
      <c r="F7" s="7" t="s">
        <v>26</v>
      </c>
      <c r="G7" s="7" t="s">
        <v>13</v>
      </c>
      <c r="H7" s="10">
        <v>60</v>
      </c>
    </row>
    <row r="8" spans="2:8" ht="21" customHeight="1" x14ac:dyDescent="0.15">
      <c r="B8" s="7"/>
      <c r="C8" s="7" t="s">
        <v>4</v>
      </c>
      <c r="D8" s="10">
        <v>102</v>
      </c>
      <c r="E8" s="1"/>
      <c r="F8" s="7"/>
      <c r="G8" s="7" t="s">
        <v>14</v>
      </c>
      <c r="H8" s="10">
        <v>180</v>
      </c>
    </row>
    <row r="9" spans="2:8" ht="21" customHeight="1" x14ac:dyDescent="0.15">
      <c r="B9" s="7"/>
      <c r="C9" s="7" t="s">
        <v>38</v>
      </c>
      <c r="D9" s="10">
        <v>125</v>
      </c>
      <c r="E9" s="1"/>
      <c r="F9" s="7"/>
      <c r="G9" s="7" t="s">
        <v>16</v>
      </c>
      <c r="H9" s="10">
        <v>306</v>
      </c>
    </row>
    <row r="10" spans="2:8" ht="21" customHeight="1" x14ac:dyDescent="0.15">
      <c r="B10" s="7"/>
      <c r="C10" s="7"/>
      <c r="D10" s="10"/>
      <c r="E10" s="1"/>
      <c r="F10" s="7"/>
      <c r="G10" s="7" t="s">
        <v>15</v>
      </c>
      <c r="H10" s="10">
        <v>179</v>
      </c>
    </row>
    <row r="11" spans="2:8" ht="21" customHeight="1" x14ac:dyDescent="0.15">
      <c r="B11" s="7"/>
      <c r="C11" s="7"/>
      <c r="D11" s="10"/>
      <c r="E11" s="1"/>
      <c r="F11" s="7"/>
      <c r="G11" s="7" t="s">
        <v>36</v>
      </c>
      <c r="H11" s="10">
        <v>88</v>
      </c>
    </row>
    <row r="12" spans="2:8" ht="21" customHeight="1" x14ac:dyDescent="0.15">
      <c r="B12" s="7"/>
      <c r="C12" s="7"/>
      <c r="D12" s="10"/>
      <c r="E12" s="1"/>
      <c r="F12" s="7"/>
      <c r="G12" s="7"/>
      <c r="H12" s="10"/>
    </row>
    <row r="13" spans="2:8" ht="21" customHeight="1" x14ac:dyDescent="0.15">
      <c r="B13" s="7"/>
      <c r="C13" s="7" t="s">
        <v>32</v>
      </c>
      <c r="D13" s="10">
        <f>SUM(D5:D11)</f>
        <v>1114</v>
      </c>
      <c r="E13" s="1"/>
      <c r="F13" s="7"/>
      <c r="G13" s="7" t="s">
        <v>37</v>
      </c>
      <c r="H13" s="10">
        <f>SUM(H5:H12)</f>
        <v>1783</v>
      </c>
    </row>
    <row r="14" spans="2:8" ht="21" customHeight="1" x14ac:dyDescent="0.15">
      <c r="B14" s="11"/>
      <c r="C14" s="11"/>
      <c r="D14" s="11"/>
      <c r="E14" s="1"/>
      <c r="F14" s="11"/>
      <c r="G14" s="11"/>
      <c r="H14" s="11"/>
    </row>
    <row r="15" spans="2:8" ht="13.5" customHeight="1" x14ac:dyDescent="0.15">
      <c r="B15" s="1"/>
      <c r="C15" s="1"/>
      <c r="D15" s="1"/>
      <c r="E15" s="1"/>
      <c r="F15" s="1"/>
      <c r="G15" s="1"/>
      <c r="H15" s="1"/>
    </row>
    <row r="16" spans="2:8" ht="21" customHeight="1" x14ac:dyDescent="0.15">
      <c r="B16" s="4"/>
      <c r="C16" s="5" t="s">
        <v>23</v>
      </c>
      <c r="D16" s="5" t="s">
        <v>24</v>
      </c>
      <c r="E16" s="6"/>
      <c r="F16" s="5"/>
      <c r="G16" s="5" t="s">
        <v>23</v>
      </c>
      <c r="H16" s="5" t="s">
        <v>24</v>
      </c>
    </row>
    <row r="17" spans="2:12" ht="21" customHeight="1" x14ac:dyDescent="0.15">
      <c r="B17" s="8"/>
      <c r="C17" s="8" t="s">
        <v>5</v>
      </c>
      <c r="D17" s="9">
        <v>205</v>
      </c>
      <c r="E17" s="1"/>
      <c r="F17" s="8"/>
      <c r="G17" s="8" t="s">
        <v>17</v>
      </c>
      <c r="H17" s="9">
        <v>265</v>
      </c>
    </row>
    <row r="18" spans="2:12" ht="21" customHeight="1" x14ac:dyDescent="0.15">
      <c r="B18" s="7" t="s">
        <v>29</v>
      </c>
      <c r="C18" s="7" t="s">
        <v>6</v>
      </c>
      <c r="D18" s="10">
        <v>40</v>
      </c>
      <c r="E18" s="1"/>
      <c r="F18" s="7" t="s">
        <v>30</v>
      </c>
      <c r="G18" s="7" t="s">
        <v>18</v>
      </c>
      <c r="H18" s="10">
        <v>333</v>
      </c>
    </row>
    <row r="19" spans="2:12" ht="21" customHeight="1" x14ac:dyDescent="0.15">
      <c r="B19" s="7" t="s">
        <v>26</v>
      </c>
      <c r="C19" s="7" t="s">
        <v>7</v>
      </c>
      <c r="D19" s="10">
        <v>48</v>
      </c>
      <c r="E19" s="1"/>
      <c r="F19" s="7" t="s">
        <v>26</v>
      </c>
      <c r="G19" s="7" t="s">
        <v>19</v>
      </c>
      <c r="H19" s="10">
        <v>120</v>
      </c>
    </row>
    <row r="20" spans="2:12" ht="21" customHeight="1" x14ac:dyDescent="0.15">
      <c r="B20" s="7"/>
      <c r="C20" s="7" t="s">
        <v>8</v>
      </c>
      <c r="D20" s="10">
        <v>120</v>
      </c>
      <c r="E20" s="1"/>
      <c r="F20" s="7"/>
      <c r="G20" s="7" t="s">
        <v>20</v>
      </c>
      <c r="H20" s="10">
        <v>320</v>
      </c>
    </row>
    <row r="21" spans="2:12" ht="21" customHeight="1" x14ac:dyDescent="0.15">
      <c r="B21" s="7"/>
      <c r="C21" s="7" t="s">
        <v>9</v>
      </c>
      <c r="D21" s="10">
        <v>259</v>
      </c>
      <c r="E21" s="1"/>
      <c r="F21" s="7"/>
      <c r="G21" s="7" t="s">
        <v>21</v>
      </c>
      <c r="H21" s="10">
        <v>220</v>
      </c>
    </row>
    <row r="22" spans="2:12" ht="21" customHeight="1" x14ac:dyDescent="0.15">
      <c r="B22" s="7"/>
      <c r="C22" s="7" t="s">
        <v>10</v>
      </c>
      <c r="D22" s="10">
        <v>275</v>
      </c>
      <c r="E22" s="1"/>
      <c r="F22" s="7"/>
      <c r="G22" s="7" t="s">
        <v>22</v>
      </c>
      <c r="H22" s="10">
        <v>225</v>
      </c>
    </row>
    <row r="23" spans="2:12" ht="21" customHeight="1" x14ac:dyDescent="0.15">
      <c r="B23" s="7"/>
      <c r="C23" s="7"/>
      <c r="D23" s="10"/>
      <c r="E23" s="1"/>
      <c r="F23" s="7"/>
      <c r="G23" s="7"/>
      <c r="H23" s="10"/>
    </row>
    <row r="24" spans="2:12" ht="21" customHeight="1" x14ac:dyDescent="0.15">
      <c r="B24" s="7"/>
      <c r="C24" s="7" t="s">
        <v>31</v>
      </c>
      <c r="D24" s="10">
        <f>SUM(D17:D23)</f>
        <v>947</v>
      </c>
      <c r="E24" s="1"/>
      <c r="F24" s="7"/>
      <c r="G24" s="7" t="s">
        <v>31</v>
      </c>
      <c r="H24" s="10">
        <f>SUM(H17:H23)</f>
        <v>1483</v>
      </c>
      <c r="L24" t="s">
        <v>35</v>
      </c>
    </row>
    <row r="25" spans="2:12" ht="21" customHeight="1" x14ac:dyDescent="0.15">
      <c r="B25" s="11"/>
      <c r="C25" s="11"/>
      <c r="D25" s="11"/>
      <c r="E25" s="1"/>
      <c r="F25" s="11"/>
      <c r="G25" s="11"/>
      <c r="H25" s="12"/>
    </row>
    <row r="26" spans="2:12" ht="21" customHeight="1" x14ac:dyDescent="0.15">
      <c r="B26" s="13"/>
      <c r="C26" s="13"/>
      <c r="D26" s="13"/>
      <c r="E26" s="1"/>
      <c r="F26" s="13"/>
      <c r="G26" s="13"/>
      <c r="H26" s="13"/>
    </row>
    <row r="27" spans="2:12" ht="21" customHeight="1" x14ac:dyDescent="0.15">
      <c r="B27" s="8"/>
      <c r="C27" s="14" t="s">
        <v>33</v>
      </c>
      <c r="D27" s="14"/>
      <c r="E27" s="14"/>
      <c r="F27" s="14"/>
      <c r="G27" s="15" t="s">
        <v>40</v>
      </c>
      <c r="H27" s="16"/>
    </row>
    <row r="28" spans="2:12" ht="21" customHeight="1" x14ac:dyDescent="0.15">
      <c r="B28" s="21" t="s">
        <v>34</v>
      </c>
      <c r="C28" s="13" t="s">
        <v>25</v>
      </c>
      <c r="D28" s="13"/>
      <c r="E28" s="13"/>
      <c r="F28" s="13"/>
      <c r="G28" s="17" t="s">
        <v>39</v>
      </c>
      <c r="H28" s="18"/>
      <c r="J28">
        <f>D24+H24+H13+D13</f>
        <v>5327</v>
      </c>
    </row>
    <row r="29" spans="2:12" ht="21" customHeight="1" x14ac:dyDescent="0.15">
      <c r="B29" s="11"/>
      <c r="C29" s="19"/>
      <c r="D29" s="19"/>
      <c r="E29" s="19"/>
      <c r="F29" s="19"/>
      <c r="G29" s="19"/>
      <c r="H29" s="20"/>
    </row>
    <row r="30" spans="2:12" ht="21" customHeight="1" x14ac:dyDescent="0.15"/>
    <row r="31" spans="2:12" ht="18" customHeight="1" x14ac:dyDescent="0.15"/>
    <row r="32" spans="2:12" ht="18" customHeight="1" x14ac:dyDescent="0.15"/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2016-05-11T12:06:24Z</dcterms:modified>
</cp:coreProperties>
</file>